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<sst xmlns="http://schemas.openxmlformats.org/spreadsheetml/2006/main" count="52" uniqueCount="45">
  <si>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</si>
  <si>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</si>
  <si>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</si>
  <si>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</si>
  <si>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</si>
  <si>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</si>
  <si>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</si>
  <si>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</si>
  <si>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</si>
  <si>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</si>
  <si>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</si>
  <si>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</si>
  <si>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</si>
  <si>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</si>
  <si>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</si>
  <si>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</si>
  <si>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</si>
  <si>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</si>
  <si>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</si>
  <si>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</si>
  <si>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</si>
  <si>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</si>
  <si>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</si>
  <si>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</si>
  <si>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</si>
  <si>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</si>
  <si>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</si>
  <si>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</si>
  <si>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</si>
  <si>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</si>
  <si>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</si>
  <si>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</si>
  <si>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</si>
  <si>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</si>
  <si>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</si>
  <si>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</si>
  <si>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</si>
  <si>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</si>
  <si>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</si>
  <si>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</si>
  <si>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Rempstone Parish Council</t>
  </si>
  <si>
    <t>Nottinghamshire</t>
  </si>
  <si>
    <t>In 2021/22 Nottinghamshire County Council's Local Improvement Scheme part funded a new village sign, providing £1758 of the costs. In 2020/21 the Parish Council had made an insurance claim for £818 for damage to the CCTV system and had received covid grants of £400.</t>
  </si>
  <si>
    <t xml:space="preserve">In 2020/21 the Parish Council had purchased a new CCTV system costing £2880 and had purchased a replacement laptop costing £467. </t>
  </si>
  <si>
    <t>The addition of a new village sign at a cost of £4248 - 50% of the payment was in 2020/21 and 50% was in 2021/22, the sign was installed December 2021.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</si>
</sst>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2">
      <selection activeCell="A28" sqref="A28:IV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7599</v>
      </c>
      <c r="F11" s="8">
        <v>4204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5095</v>
      </c>
      <c r="F13" s="8">
        <v>5350</v>
      </c>
      <c r="G13" s="5">
        <f>F13-D13</f>
        <v>255</v>
      </c>
      <c r="H13" s="6">
        <f>IF((D13&gt;F13),(D13-F13)/D13,IF(D13&lt;F13,-(D13-F13)/D13,IF(D13=F13,0)))</f>
        <v>0.050049067713444556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63.75" customHeight="1" thickBot="1">
      <c r="A15" s="42" t="s">
        <v>3</v>
      </c>
      <c r="B15" s="42"/>
      <c r="C15" s="42"/>
      <c r="D15" s="8">
        <v>2806</v>
      </c>
      <c r="F15" s="8">
        <v>3374</v>
      </c>
      <c r="G15" s="5">
        <f>F15-D15</f>
        <v>568</v>
      </c>
      <c r="H15" s="6">
        <f>IF((D15&gt;F15),(D15-F15)/D15,IF(D15&lt;F15,-(D15-F15)/D15,IF(D15=F15,0)))</f>
        <v>0.20242337847469707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3744</v>
      </c>
      <c r="F17" s="8">
        <v>3744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4.5" customHeight="1" thickBot="1">
      <c r="A21" s="42" t="s">
        <v>21</v>
      </c>
      <c r="B21" s="42"/>
      <c r="C21" s="42"/>
      <c r="D21" s="8">
        <v>7552</v>
      </c>
      <c r="F21" s="8">
        <v>4161</v>
      </c>
      <c r="G21" s="5">
        <f>F21-D21</f>
        <v>-3391</v>
      </c>
      <c r="H21" s="6">
        <f>IF((D21&gt;F21),(D21-F21)/D21,IF(D21&lt;F21,-(D21-F21)/D21,IF(D21=F21,0)))</f>
        <v>0.4490201271186441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4204</v>
      </c>
      <c r="F23" s="2">
        <v>5023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4204</v>
      </c>
      <c r="F26" s="8">
        <v>5023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31.5" customHeight="1" thickBot="1">
      <c r="A28" s="42" t="s">
        <v>8</v>
      </c>
      <c r="B28" s="42"/>
      <c r="C28" s="42"/>
      <c r="D28" s="8">
        <v>16893</v>
      </c>
      <c r="F28" s="8">
        <v>21141</v>
      </c>
      <c r="G28" s="5">
        <f>F28-D28</f>
        <v>4248</v>
      </c>
      <c r="H28" s="6">
        <f>IF((D28&gt;F28),(D28-F28)/D28,IF(D28&lt;F28,-(D28-F28)/D28,IF(D28=F28,0)))</f>
        <v>0.25146510388918486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44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Rebecca Hague</cp:lastModifiedBy>
  <cp:lastPrinted>2022-03-23T14:36:47Z</cp:lastPrinted>
  <dcterms:created xsi:type="dcterms:W3CDTF">2012-07-11T10:01:28Z</dcterms:created>
  <dcterms:modified xsi:type="dcterms:W3CDTF">2022-03-23T14:39:40Z</dcterms:modified>
  <cp:category/>
  <cp:version/>
  <cp:contentType/>
  <cp:contentStatus/>
</cp:coreProperties>
</file>